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1\共有ファイル\POWTEX\Manual\Osaka\提出書類エクセル\"/>
    </mc:Choice>
  </mc:AlternateContent>
  <xr:revisionPtr revIDLastSave="0" documentId="13_ncr:1_{7071E02E-17F6-455C-8580-A58CA0548AB1}" xr6:coauthVersionLast="47" xr6:coauthVersionMax="47" xr10:uidLastSave="{00000000-0000-0000-0000-000000000000}"/>
  <bookViews>
    <workbookView xWindow="-120" yWindow="-120" windowWidth="29040" windowHeight="15720" tabRatio="365" xr2:uid="{00000000-000D-0000-FFFF-FFFF00000000}"/>
  </bookViews>
  <sheets>
    <sheet name="06_パッケージディスプレイオプション申込書" sheetId="1" r:id="rId1"/>
  </sheets>
  <definedNames>
    <definedName name="_xlnm.Print_Area" localSheetId="0">'06_パッケージディスプレイオプション申込書'!$A$1:$AI$54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5" i="1" l="1"/>
  <c r="AE50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A51" i="1" l="1"/>
</calcChain>
</file>

<file path=xl/sharedStrings.xml><?xml version="1.0" encoding="utf-8"?>
<sst xmlns="http://schemas.openxmlformats.org/spreadsheetml/2006/main" count="131" uniqueCount="83">
  <si>
    <t>日</t>
    <rPh sb="0" eb="1">
      <t>ニチ</t>
    </rPh>
    <phoneticPr fontId="1"/>
  </si>
  <si>
    <t>提出先</t>
    <rPh sb="0" eb="2">
      <t>テイシュツ</t>
    </rPh>
    <rPh sb="2" eb="3">
      <t>サキ</t>
    </rPh>
    <phoneticPr fontId="1"/>
  </si>
  <si>
    <t>提出日：</t>
    <phoneticPr fontId="1"/>
  </si>
  <si>
    <t>月</t>
    <phoneticPr fontId="1"/>
  </si>
  <si>
    <t>No.6</t>
    <phoneticPr fontId="1"/>
  </si>
  <si>
    <t>パッケージディスプレイオプション申込書</t>
    <rPh sb="16" eb="19">
      <t>モウシコミショ</t>
    </rPh>
    <phoneticPr fontId="1"/>
  </si>
  <si>
    <t>　◆下記のとおり備品を申し込みます。数量・合計と合計金額をご記入ください。</t>
    <rPh sb="18" eb="20">
      <t>スウリョウ</t>
    </rPh>
    <rPh sb="21" eb="23">
      <t>ゴウケイ</t>
    </rPh>
    <rPh sb="24" eb="28">
      <t>ゴウケイキンガク</t>
    </rPh>
    <rPh sb="30" eb="32">
      <t>キニュウ</t>
    </rPh>
    <phoneticPr fontId="1"/>
  </si>
  <si>
    <t>No.</t>
    <phoneticPr fontId="1"/>
  </si>
  <si>
    <t>品名</t>
    <phoneticPr fontId="1"/>
  </si>
  <si>
    <t>サイズ</t>
    <phoneticPr fontId="1"/>
  </si>
  <si>
    <t>単価</t>
    <phoneticPr fontId="1"/>
  </si>
  <si>
    <t>数量</t>
    <phoneticPr fontId="1"/>
  </si>
  <si>
    <t>合計</t>
    <rPh sb="0" eb="2">
      <t>ゴウケイ</t>
    </rPh>
    <phoneticPr fontId="1"/>
  </si>
  <si>
    <t>システムパネル／白</t>
    <phoneticPr fontId="1"/>
  </si>
  <si>
    <t>W990×H2700</t>
    <phoneticPr fontId="1"/>
  </si>
  <si>
    <t>枚</t>
    <rPh sb="0" eb="1">
      <t>マイ</t>
    </rPh>
    <phoneticPr fontId="1"/>
  </si>
  <si>
    <t>パネル色替え</t>
    <rPh sb="3" eb="4">
      <t>イロ</t>
    </rPh>
    <rPh sb="4" eb="5">
      <t>カ</t>
    </rPh>
    <phoneticPr fontId="1"/>
  </si>
  <si>
    <t>（赤・青・緑・黒）◎してください</t>
    <phoneticPr fontId="1"/>
  </si>
  <si>
    <t>ドア（鍵付き）</t>
    <rPh sb="3" eb="5">
      <t>カギツ</t>
    </rPh>
    <phoneticPr fontId="1"/>
  </si>
  <si>
    <t>アコーディオンドア</t>
    <phoneticPr fontId="1"/>
  </si>
  <si>
    <t>カーテン（白）</t>
    <rPh sb="5" eb="6">
      <t>シロ</t>
    </rPh>
    <phoneticPr fontId="1"/>
  </si>
  <si>
    <t>LED内照式パラペット</t>
    <rPh sb="3" eb="4">
      <t>ナイ</t>
    </rPh>
    <phoneticPr fontId="1"/>
  </si>
  <si>
    <t>台</t>
    <rPh sb="0" eb="1">
      <t>ダイ</t>
    </rPh>
    <phoneticPr fontId="1"/>
  </si>
  <si>
    <t>システム展示台</t>
    <phoneticPr fontId="1"/>
  </si>
  <si>
    <t>W495×D495×H800</t>
    <phoneticPr fontId="1"/>
  </si>
  <si>
    <t>W990×D495×H800</t>
    <phoneticPr fontId="1"/>
  </si>
  <si>
    <t>システム展示台（引戸付き）</t>
    <phoneticPr fontId="1"/>
  </si>
  <si>
    <t>W990×D700×H800</t>
    <phoneticPr fontId="1"/>
  </si>
  <si>
    <t>W990×D990×H800</t>
    <phoneticPr fontId="1"/>
  </si>
  <si>
    <t>R型システム展示台</t>
    <rPh sb="1" eb="2">
      <t>ガタ</t>
    </rPh>
    <rPh sb="6" eb="9">
      <t>テンジダイ</t>
    </rPh>
    <phoneticPr fontId="1"/>
  </si>
  <si>
    <t>R型システム展示台</t>
    <rPh sb="1" eb="2">
      <t>ガタ</t>
    </rPh>
    <phoneticPr fontId="1"/>
  </si>
  <si>
    <t>三角システム展示台</t>
    <rPh sb="0" eb="2">
      <t>サンカク</t>
    </rPh>
    <phoneticPr fontId="1"/>
  </si>
  <si>
    <t>システム展示台（中棚付き）</t>
    <rPh sb="8" eb="10">
      <t>ナカタナ</t>
    </rPh>
    <rPh sb="10" eb="11">
      <t>ツ</t>
    </rPh>
    <phoneticPr fontId="1"/>
  </si>
  <si>
    <t>W990×D495×H1000</t>
    <phoneticPr fontId="1"/>
  </si>
  <si>
    <t>システム展示台（中棚+引戸付き）</t>
    <rPh sb="8" eb="10">
      <t>ナカタナ</t>
    </rPh>
    <rPh sb="11" eb="13">
      <t>ヒキド</t>
    </rPh>
    <rPh sb="13" eb="14">
      <t>ツ</t>
    </rPh>
    <phoneticPr fontId="1"/>
  </si>
  <si>
    <t>システム受付台</t>
    <rPh sb="4" eb="7">
      <t>ウケツケダイ</t>
    </rPh>
    <phoneticPr fontId="1"/>
  </si>
  <si>
    <t>システム受付台（飛沫防止）</t>
    <rPh sb="4" eb="7">
      <t>ウケツケダイ</t>
    </rPh>
    <rPh sb="8" eb="10">
      <t>ヒマツ</t>
    </rPh>
    <rPh sb="10" eb="12">
      <t>ボウシ</t>
    </rPh>
    <phoneticPr fontId="1"/>
  </si>
  <si>
    <t>システム展示台（ヒナ段）</t>
    <rPh sb="4" eb="7">
      <t>テンジダイ</t>
    </rPh>
    <rPh sb="10" eb="11">
      <t>ダン</t>
    </rPh>
    <phoneticPr fontId="1"/>
  </si>
  <si>
    <t>W990×D580×H600</t>
    <phoneticPr fontId="1"/>
  </si>
  <si>
    <t>水平棚</t>
    <phoneticPr fontId="1"/>
  </si>
  <si>
    <t>W990×D300</t>
    <phoneticPr fontId="1"/>
  </si>
  <si>
    <t>メッシュパネル</t>
    <phoneticPr fontId="1"/>
  </si>
  <si>
    <t>W990×H990</t>
    <phoneticPr fontId="1"/>
  </si>
  <si>
    <t>24-A</t>
    <phoneticPr fontId="1"/>
  </si>
  <si>
    <t>メッシュパネル用フック</t>
    <rPh sb="7" eb="8">
      <t>ヨウ</t>
    </rPh>
    <phoneticPr fontId="1"/>
  </si>
  <si>
    <t>L100</t>
    <phoneticPr fontId="1"/>
  </si>
  <si>
    <t>本</t>
    <rPh sb="0" eb="1">
      <t>ホン</t>
    </rPh>
    <phoneticPr fontId="1"/>
  </si>
  <si>
    <t>24-B</t>
    <phoneticPr fontId="1"/>
  </si>
  <si>
    <t>L150</t>
    <phoneticPr fontId="1"/>
  </si>
  <si>
    <t>24-C</t>
    <phoneticPr fontId="1"/>
  </si>
  <si>
    <t>L200</t>
    <phoneticPr fontId="1"/>
  </si>
  <si>
    <t>S管＆チェーンセット</t>
    <rPh sb="1" eb="2">
      <t>カン</t>
    </rPh>
    <phoneticPr fontId="1"/>
  </si>
  <si>
    <t>セット</t>
    <phoneticPr fontId="1"/>
  </si>
  <si>
    <t>マジックテープ（パネル用）</t>
    <rPh sb="11" eb="12">
      <t>ヨウ</t>
    </rPh>
    <phoneticPr fontId="1"/>
  </si>
  <si>
    <t>4枚セット</t>
    <rPh sb="1" eb="2">
      <t>マイ</t>
    </rPh>
    <phoneticPr fontId="1"/>
  </si>
  <si>
    <t>LED蛍光灯（28W）</t>
    <phoneticPr fontId="1"/>
  </si>
  <si>
    <t>LEDスポットライト（22W）</t>
    <phoneticPr fontId="1"/>
  </si>
  <si>
    <t>灯</t>
    <rPh sb="0" eb="1">
      <t>アカリ</t>
    </rPh>
    <phoneticPr fontId="1"/>
  </si>
  <si>
    <t>LEDアームスポットライト（22W）</t>
    <phoneticPr fontId="1"/>
  </si>
  <si>
    <t>LED60W</t>
    <phoneticPr fontId="1"/>
  </si>
  <si>
    <t>31-A</t>
    <phoneticPr fontId="1"/>
  </si>
  <si>
    <t>100Vコンセント</t>
    <phoneticPr fontId="1"/>
  </si>
  <si>
    <t>個</t>
    <rPh sb="0" eb="1">
      <t>コ</t>
    </rPh>
    <phoneticPr fontId="1"/>
  </si>
  <si>
    <t>31-B</t>
    <phoneticPr fontId="1"/>
  </si>
  <si>
    <t>100Vコンセント（アース付）</t>
    <phoneticPr fontId="1"/>
  </si>
  <si>
    <t>kW</t>
    <phoneticPr fontId="1"/>
  </si>
  <si>
    <t>※在庫により、形が換わる場合がありますので、ご承知おきください。</t>
    <rPh sb="1" eb="3">
      <t>ザイコ</t>
    </rPh>
    <rPh sb="7" eb="8">
      <t>カタチ</t>
    </rPh>
    <rPh sb="9" eb="10">
      <t>カ</t>
    </rPh>
    <rPh sb="12" eb="14">
      <t>バアイ</t>
    </rPh>
    <rPh sb="23" eb="25">
      <t>ショウチ</t>
    </rPh>
    <phoneticPr fontId="1"/>
  </si>
  <si>
    <t>※上記単価には、取付・撤去・運搬費用を含みます。</t>
    <rPh sb="1" eb="3">
      <t>ジョウキ</t>
    </rPh>
    <rPh sb="3" eb="5">
      <t>タンカ</t>
    </rPh>
    <rPh sb="8" eb="10">
      <t>トリツケ</t>
    </rPh>
    <rPh sb="11" eb="13">
      <t>テッキョ</t>
    </rPh>
    <rPh sb="14" eb="16">
      <t>ウンパン</t>
    </rPh>
    <rPh sb="16" eb="18">
      <t>ヒヨウ</t>
    </rPh>
    <rPh sb="19" eb="20">
      <t>フク</t>
    </rPh>
    <phoneticPr fontId="1"/>
  </si>
  <si>
    <r>
      <t>（株）廣目屋　　</t>
    </r>
    <r>
      <rPr>
        <sz val="10"/>
        <rFont val="Meiryo UI"/>
        <family val="3"/>
        <charset val="128"/>
      </rPr>
      <t>〒104-0061　東京都中央区銀座1-6-1</t>
    </r>
    <rPh sb="18" eb="26">
      <t>104-0061</t>
    </rPh>
    <phoneticPr fontId="1"/>
  </si>
  <si>
    <t>Tel. 03-3563-0040　　Fax. 03-3563-0076　　powtex@hiromeya.co.jp</t>
    <phoneticPr fontId="1"/>
  </si>
  <si>
    <t xml:space="preserve"> 出展社名</t>
    <rPh sb="1" eb="3">
      <t>シュッテン</t>
    </rPh>
    <rPh sb="3" eb="4">
      <t>シャ</t>
    </rPh>
    <rPh sb="4" eb="5">
      <t>メイ</t>
    </rPh>
    <phoneticPr fontId="1"/>
  </si>
  <si>
    <t>小間番号</t>
    <phoneticPr fontId="1"/>
  </si>
  <si>
    <t xml:space="preserve"> 住　所 </t>
    <rPh sb="1" eb="2">
      <t>ジュウ</t>
    </rPh>
    <rPh sb="3" eb="4">
      <t>ショ</t>
    </rPh>
    <phoneticPr fontId="1"/>
  </si>
  <si>
    <t>〒</t>
    <phoneticPr fontId="1"/>
  </si>
  <si>
    <t xml:space="preserve"> 担当者所属部課名</t>
    <rPh sb="4" eb="6">
      <t>ショゾク</t>
    </rPh>
    <rPh sb="6" eb="8">
      <t>ブカ</t>
    </rPh>
    <phoneticPr fontId="1"/>
  </si>
  <si>
    <t>担当者</t>
    <rPh sb="0" eb="2">
      <t>タントウ</t>
    </rPh>
    <rPh sb="2" eb="3">
      <t>シャ</t>
    </rPh>
    <phoneticPr fontId="1"/>
  </si>
  <si>
    <t xml:space="preserve"> e-mail：</t>
    <phoneticPr fontId="1"/>
  </si>
  <si>
    <t>Tel.</t>
    <phoneticPr fontId="1"/>
  </si>
  <si>
    <t>※コンセントは別途　1組（3m）</t>
    <rPh sb="7" eb="9">
      <t>ベット</t>
    </rPh>
    <rPh sb="11" eb="12">
      <t>クミ</t>
    </rPh>
    <phoneticPr fontId="1"/>
  </si>
  <si>
    <t>チェーン1ｍ×2本、Ｓ管×4ヶ</t>
    <rPh sb="8" eb="9">
      <t>ホン</t>
    </rPh>
    <rPh sb="11" eb="12">
      <t>カン</t>
    </rPh>
    <phoneticPr fontId="1"/>
  </si>
  <si>
    <r>
      <t>合計金額</t>
    </r>
    <r>
      <rPr>
        <sz val="9"/>
        <rFont val="Meiryo UI"/>
        <family val="3"/>
        <charset val="128"/>
      </rPr>
      <t>（消費税10％込）</t>
    </r>
    <rPh sb="2" eb="4">
      <t>キンガク</t>
    </rPh>
    <rPh sb="5" eb="8">
      <t>ショウヒゼイ</t>
    </rPh>
    <rPh sb="11" eb="12">
      <t>コ</t>
    </rPh>
    <phoneticPr fontId="1"/>
  </si>
  <si>
    <r>
      <t>分電盤工事費</t>
    </r>
    <r>
      <rPr>
        <sz val="7"/>
        <rFont val="Meiryo UI"/>
        <family val="3"/>
        <charset val="128"/>
      </rPr>
      <t>（2回路　1,501W～3,000W　7,700円　1回路追加毎に3,850円）</t>
    </r>
    <rPh sb="0" eb="3">
      <t>ブンデンバン</t>
    </rPh>
    <rPh sb="3" eb="6">
      <t>コウジヒ</t>
    </rPh>
    <rPh sb="8" eb="10">
      <t>カイロ</t>
    </rPh>
    <rPh sb="30" eb="31">
      <t>エン</t>
    </rPh>
    <rPh sb="33" eb="35">
      <t>カイロ</t>
    </rPh>
    <rPh sb="35" eb="37">
      <t>ツイカ</t>
    </rPh>
    <rPh sb="37" eb="38">
      <t>ゴト</t>
    </rPh>
    <rPh sb="44" eb="45">
      <t>エン</t>
    </rPh>
    <phoneticPr fontId="1"/>
  </si>
  <si>
    <r>
      <t>電気幹線工事費および電気使用料金</t>
    </r>
    <r>
      <rPr>
        <sz val="9"/>
        <rFont val="Meiryo UI"/>
        <family val="3"/>
        <charset val="128"/>
      </rPr>
      <t>（1kWにつき）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</si>
</sst>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枚&quot;"/>
    <numFmt numFmtId="177" formatCode="#,###"/>
  </numFmts>
  <fonts count="15"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sz val="10"/>
      <color theme="10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10"/>
      <name val="ＭＳ Ｐゴシック"/>
      <family val="3"/>
      <charset val="128"/>
    </font>
    <font>
      <sz val="7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9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auto="1"/>
      </bottom>
      <diagonal/>
    </border>
    <border>
      <left/>
      <right/>
      <top style="thin">
        <color theme="1" tint="0.499984740745262"/>
      </top>
      <bottom style="medium">
        <color auto="1"/>
      </bottom>
      <diagonal/>
    </border>
    <border>
      <left/>
      <right style="thin">
        <color indexed="64"/>
      </right>
      <top style="thin">
        <color theme="1" tint="0.499984740745262"/>
      </top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1" tint="0.499984740745262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3" borderId="5" xfId="0" applyFont="1" applyFill="1" applyBorder="1" applyAlignment="1">
      <alignment horizontal="left" vertical="center"/>
    </xf>
    <xf numFmtId="0" fontId="2" fillId="0" borderId="0" xfId="0" applyFont="1" applyProtection="1">
      <alignment vertical="center"/>
      <protection hidden="1"/>
    </xf>
    <xf numFmtId="0" fontId="2" fillId="0" borderId="2" xfId="0" applyFont="1" applyBorder="1" applyProtection="1">
      <alignment vertical="center"/>
      <protection hidden="1"/>
    </xf>
    <xf numFmtId="0" fontId="2" fillId="0" borderId="3" xfId="0" applyFont="1" applyBorder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7" fillId="0" borderId="2" xfId="0" applyFont="1" applyBorder="1" applyProtection="1">
      <alignment vertical="center"/>
      <protection hidden="1"/>
    </xf>
    <xf numFmtId="0" fontId="7" fillId="0" borderId="3" xfId="0" applyFont="1" applyBorder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5" fillId="0" borderId="2" xfId="0" applyFont="1" applyBorder="1" applyProtection="1">
      <alignment vertical="center"/>
      <protection hidden="1"/>
    </xf>
    <xf numFmtId="176" fontId="5" fillId="0" borderId="19" xfId="0" applyNumberFormat="1" applyFont="1" applyBorder="1" applyProtection="1">
      <alignment vertical="center"/>
      <protection locked="0" hidden="1"/>
    </xf>
    <xf numFmtId="0" fontId="5" fillId="0" borderId="3" xfId="0" applyFont="1" applyBorder="1" applyProtection="1">
      <alignment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right"/>
      <protection hidden="1"/>
    </xf>
    <xf numFmtId="176" fontId="5" fillId="0" borderId="19" xfId="0" applyNumberFormat="1" applyFont="1" applyBorder="1" applyAlignment="1" applyProtection="1">
      <alignment vertical="center" shrinkToFit="1"/>
      <protection locked="0" hidden="1"/>
    </xf>
    <xf numFmtId="176" fontId="5" fillId="0" borderId="24" xfId="0" applyNumberFormat="1" applyFont="1" applyBorder="1" applyAlignment="1" applyProtection="1">
      <alignment vertical="center" shrinkToFit="1"/>
      <protection locked="0" hidden="1"/>
    </xf>
    <xf numFmtId="176" fontId="5" fillId="0" borderId="28" xfId="0" applyNumberFormat="1" applyFont="1" applyBorder="1" applyProtection="1">
      <alignment vertical="center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2" fillId="0" borderId="5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0" fillId="0" borderId="4" xfId="0" applyBorder="1">
      <alignment vertical="center"/>
    </xf>
    <xf numFmtId="0" fontId="2" fillId="0" borderId="13" xfId="0" applyFont="1" applyBorder="1" applyAlignment="1">
      <alignment vertical="center" shrinkToFit="1"/>
    </xf>
    <xf numFmtId="0" fontId="2" fillId="3" borderId="1" xfId="0" applyFont="1" applyFill="1" applyBorder="1" applyAlignment="1">
      <alignment horizontal="left" vertical="center"/>
    </xf>
    <xf numFmtId="0" fontId="0" fillId="0" borderId="2" xfId="0" applyBorder="1" applyProtection="1">
      <alignment vertical="center"/>
      <protection hidden="1"/>
    </xf>
    <xf numFmtId="176" fontId="0" fillId="0" borderId="19" xfId="0" applyNumberFormat="1" applyBorder="1" applyProtection="1">
      <alignment vertical="center"/>
      <protection locked="0" hidden="1"/>
    </xf>
    <xf numFmtId="0" fontId="0" fillId="0" borderId="3" xfId="0" applyBorder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176" fontId="0" fillId="0" borderId="19" xfId="0" applyNumberFormat="1" applyBorder="1" applyAlignment="1" applyProtection="1">
      <alignment vertical="center" shrinkToFit="1"/>
      <protection locked="0" hidden="1"/>
    </xf>
    <xf numFmtId="38" fontId="0" fillId="0" borderId="0" xfId="0" applyNumberFormat="1" applyProtection="1">
      <alignment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Protection="1">
      <alignment vertical="center"/>
      <protection hidden="1"/>
    </xf>
    <xf numFmtId="3" fontId="5" fillId="0" borderId="16" xfId="0" applyNumberFormat="1" applyFont="1" applyBorder="1" applyProtection="1">
      <alignment vertical="center"/>
      <protection hidden="1"/>
    </xf>
    <xf numFmtId="0" fontId="7" fillId="0" borderId="17" xfId="0" applyFont="1" applyBorder="1" applyAlignment="1" applyProtection="1">
      <alignment horizontal="center" vertical="center"/>
      <protection locked="0" hidden="1"/>
    </xf>
    <xf numFmtId="0" fontId="7" fillId="0" borderId="18" xfId="0" applyFont="1" applyBorder="1" applyAlignment="1" applyProtection="1">
      <alignment horizontal="center" vertical="center"/>
      <protection locked="0" hidden="1"/>
    </xf>
    <xf numFmtId="38" fontId="7" fillId="0" borderId="16" xfId="2" applyFont="1" applyFill="1" applyBorder="1" applyAlignment="1" applyProtection="1">
      <alignment vertical="center"/>
      <protection hidden="1"/>
    </xf>
    <xf numFmtId="0" fontId="0" fillId="0" borderId="4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29" xfId="0" applyBorder="1" applyProtection="1">
      <alignment vertical="center"/>
      <protection hidden="1"/>
    </xf>
    <xf numFmtId="3" fontId="0" fillId="0" borderId="29" xfId="0" applyNumberFormat="1" applyBorder="1" applyProtection="1">
      <alignment vertical="center"/>
      <protection hidden="1"/>
    </xf>
    <xf numFmtId="38" fontId="7" fillId="0" borderId="29" xfId="2" applyFont="1" applyFill="1" applyBorder="1" applyAlignment="1" applyProtection="1">
      <alignment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16" xfId="0" applyBorder="1" applyProtection="1">
      <alignment vertical="center"/>
      <protection hidden="1"/>
    </xf>
    <xf numFmtId="3" fontId="0" fillId="0" borderId="16" xfId="0" applyNumberFormat="1" applyBorder="1" applyProtection="1">
      <alignment vertical="center"/>
      <protection hidden="1"/>
    </xf>
    <xf numFmtId="177" fontId="4" fillId="0" borderId="33" xfId="0" applyNumberFormat="1" applyFont="1" applyBorder="1" applyAlignment="1" applyProtection="1">
      <alignment horizontal="right" vertical="center"/>
      <protection hidden="1"/>
    </xf>
    <xf numFmtId="177" fontId="7" fillId="0" borderId="14" xfId="0" applyNumberFormat="1" applyFont="1" applyBorder="1" applyAlignment="1">
      <alignment horizontal="right" vertical="center"/>
    </xf>
    <xf numFmtId="177" fontId="7" fillId="0" borderId="34" xfId="0" applyNumberFormat="1" applyFont="1" applyBorder="1" applyAlignment="1">
      <alignment horizontal="right" vertical="center"/>
    </xf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1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8" fontId="7" fillId="0" borderId="21" xfId="2" applyFont="1" applyFill="1" applyBorder="1" applyAlignment="1" applyProtection="1">
      <alignment vertical="center"/>
      <protection hidden="1"/>
    </xf>
    <xf numFmtId="0" fontId="5" fillId="0" borderId="25" xfId="0" applyFont="1" applyBorder="1" applyAlignment="1" applyProtection="1">
      <alignment horizontal="center" vertical="center"/>
      <protection hidden="1"/>
    </xf>
    <xf numFmtId="0" fontId="5" fillId="0" borderId="25" xfId="0" applyFont="1" applyBorder="1" applyProtection="1">
      <alignment vertical="center"/>
      <protection hidden="1"/>
    </xf>
    <xf numFmtId="3" fontId="5" fillId="0" borderId="25" xfId="0" applyNumberFormat="1" applyFont="1" applyBorder="1" applyProtection="1">
      <alignment vertical="center"/>
      <protection hidden="1"/>
    </xf>
    <xf numFmtId="0" fontId="7" fillId="0" borderId="26" xfId="0" applyFont="1" applyBorder="1" applyAlignment="1" applyProtection="1">
      <alignment horizontal="center" vertical="center"/>
      <protection locked="0" hidden="1"/>
    </xf>
    <xf numFmtId="0" fontId="7" fillId="0" borderId="27" xfId="0" applyFont="1" applyBorder="1" applyAlignment="1" applyProtection="1">
      <alignment horizontal="center" vertical="center"/>
      <protection locked="0" hidden="1"/>
    </xf>
    <xf numFmtId="38" fontId="7" fillId="0" borderId="25" xfId="2" applyFont="1" applyFill="1" applyBorder="1" applyAlignment="1" applyProtection="1">
      <alignment vertical="center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vertical="center" shrinkToFit="1"/>
      <protection hidden="1"/>
    </xf>
    <xf numFmtId="0" fontId="5" fillId="0" borderId="21" xfId="0" applyFont="1" applyBorder="1" applyProtection="1">
      <alignment vertical="center"/>
      <protection hidden="1"/>
    </xf>
    <xf numFmtId="3" fontId="5" fillId="0" borderId="21" xfId="0" applyNumberFormat="1" applyFont="1" applyBorder="1" applyProtection="1">
      <alignment vertical="center"/>
      <protection hidden="1"/>
    </xf>
    <xf numFmtId="0" fontId="7" fillId="0" borderId="22" xfId="0" applyFont="1" applyBorder="1" applyAlignment="1" applyProtection="1">
      <alignment horizontal="center" vertical="center"/>
      <protection locked="0" hidden="1"/>
    </xf>
    <xf numFmtId="0" fontId="7" fillId="0" borderId="23" xfId="0" applyFont="1" applyBorder="1" applyAlignment="1" applyProtection="1">
      <alignment horizontal="center" vertical="center"/>
      <protection locked="0" hidden="1"/>
    </xf>
    <xf numFmtId="0" fontId="5" fillId="0" borderId="16" xfId="0" applyFont="1" applyBorder="1" applyAlignment="1" applyProtection="1">
      <alignment vertical="center" shrinkToFit="1"/>
      <protection hidden="1"/>
    </xf>
    <xf numFmtId="0" fontId="14" fillId="0" borderId="16" xfId="0" applyFont="1" applyBorder="1" applyProtection="1">
      <alignment vertical="center"/>
      <protection hidden="1"/>
    </xf>
    <xf numFmtId="0" fontId="14" fillId="0" borderId="16" xfId="0" applyFont="1" applyBorder="1" applyAlignment="1" applyProtection="1">
      <alignment vertical="center" shrinkToFit="1"/>
      <protection hidden="1"/>
    </xf>
    <xf numFmtId="0" fontId="8" fillId="2" borderId="16" xfId="0" applyFont="1" applyFill="1" applyBorder="1" applyAlignment="1" applyProtection="1">
      <alignment horizontal="center" vertical="center"/>
      <protection hidden="1"/>
    </xf>
    <xf numFmtId="38" fontId="7" fillId="0" borderId="20" xfId="2" applyFont="1" applyFill="1" applyBorder="1" applyAlignment="1" applyProtection="1">
      <alignment vertical="center"/>
      <protection hidden="1"/>
    </xf>
    <xf numFmtId="0" fontId="11" fillId="2" borderId="4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3" fillId="0" borderId="1" xfId="0" applyFont="1" applyBorder="1" applyAlignment="1">
      <alignment horizontal="left" wrapText="1" shrinkToFit="1"/>
    </xf>
    <xf numFmtId="0" fontId="13" fillId="0" borderId="11" xfId="0" applyFont="1" applyBorder="1" applyAlignment="1">
      <alignment horizontal="left" wrapText="1" shrinkToFit="1"/>
    </xf>
    <xf numFmtId="0" fontId="3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 shrinkToFit="1"/>
    </xf>
    <xf numFmtId="0" fontId="2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</cellXfs>
  <cellStyles count="5">
    <cellStyle name="ハイパーリンク" xfId="1" builtinId="8" customBuiltin="1"/>
    <cellStyle name="桁区切り" xfId="2" builtinId="6"/>
    <cellStyle name="桁区切り 2" xfId="4" xr:uid="{029C572A-2557-431F-8A32-B0BC65A0BB75}"/>
    <cellStyle name="標準" xfId="0" builtinId="0" customBuiltin="1"/>
    <cellStyle name="標準 2" xfId="3" xr:uid="{962D2489-55B9-41DE-8B27-2A557284F2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38100</xdr:rowOff>
    </xdr:from>
    <xdr:to>
      <xdr:col>12</xdr:col>
      <xdr:colOff>103426</xdr:colOff>
      <xdr:row>2</xdr:row>
      <xdr:rowOff>357440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86BB697-9C58-EAE4-1A0F-64B1811AC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219075"/>
          <a:ext cx="2017951" cy="719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6"/>
  <sheetViews>
    <sheetView tabSelected="1" zoomScaleNormal="100" zoomScaleSheetLayoutView="100" workbookViewId="0">
      <selection activeCell="O3" sqref="O3:AI3"/>
    </sheetView>
  </sheetViews>
  <sheetFormatPr defaultColWidth="0" defaultRowHeight="14.25" zeroHeight="1"/>
  <cols>
    <col min="1" max="36" width="2.7109375" style="1" customWidth="1"/>
    <col min="37" max="37" width="0" style="1" hidden="1" customWidth="1"/>
    <col min="38" max="16384" width="2.7109375" style="1" hidden="1"/>
  </cols>
  <sheetData>
    <row r="1" spans="2:35"/>
    <row r="2" spans="2:35" ht="32.1" customHeight="1"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28"/>
      <c r="V2" s="44" t="s">
        <v>2</v>
      </c>
      <c r="W2" s="44"/>
      <c r="X2" s="44"/>
      <c r="Y2" s="45"/>
      <c r="Z2" s="45"/>
      <c r="AA2" s="29" t="s">
        <v>3</v>
      </c>
      <c r="AB2" s="45"/>
      <c r="AC2" s="45"/>
      <c r="AD2" s="29" t="s">
        <v>0</v>
      </c>
      <c r="AE2" s="78" t="s">
        <v>4</v>
      </c>
      <c r="AF2" s="78"/>
      <c r="AG2" s="78"/>
      <c r="AH2" s="78"/>
      <c r="AI2" s="79"/>
    </row>
    <row r="3" spans="2:35" ht="32.1" customHeight="1"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0" t="s">
        <v>5</v>
      </c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1"/>
    </row>
    <row r="4" spans="2:35" ht="18" customHeight="1">
      <c r="B4" s="82" t="s">
        <v>1</v>
      </c>
      <c r="C4" s="83"/>
      <c r="D4" s="83"/>
      <c r="E4" s="6"/>
      <c r="F4" s="86" t="s">
        <v>68</v>
      </c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7"/>
    </row>
    <row r="5" spans="2:35" ht="18" customHeight="1" thickBot="1">
      <c r="B5" s="84"/>
      <c r="C5" s="85"/>
      <c r="D5" s="85"/>
      <c r="E5" s="30"/>
      <c r="F5" s="88" t="s">
        <v>69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9"/>
    </row>
    <row r="6" spans="2:35" ht="20.100000000000001" customHeight="1" thickTop="1">
      <c r="B6" s="90" t="s">
        <v>70</v>
      </c>
      <c r="C6" s="91"/>
      <c r="D6" s="91"/>
      <c r="E6" s="91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3" t="s">
        <v>71</v>
      </c>
      <c r="AA6" s="93"/>
      <c r="AB6" s="93"/>
      <c r="AC6" s="94"/>
      <c r="AD6" s="94"/>
      <c r="AE6" s="94"/>
      <c r="AF6" s="94"/>
      <c r="AG6" s="94"/>
      <c r="AH6" s="94"/>
      <c r="AI6" s="95"/>
    </row>
    <row r="7" spans="2:35" ht="17.100000000000001" customHeight="1">
      <c r="B7" s="96" t="s">
        <v>72</v>
      </c>
      <c r="C7" s="97"/>
      <c r="D7" s="97"/>
      <c r="E7" s="31"/>
      <c r="F7" s="3" t="s">
        <v>73</v>
      </c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9"/>
    </row>
    <row r="8" spans="2:35" ht="17.100000000000001" customHeight="1">
      <c r="B8" s="90"/>
      <c r="C8" s="91"/>
      <c r="D8" s="91"/>
      <c r="E8" s="7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1"/>
    </row>
    <row r="9" spans="2:35" ht="20.100000000000001" customHeight="1">
      <c r="B9" s="102" t="s">
        <v>74</v>
      </c>
      <c r="C9" s="103"/>
      <c r="D9" s="103"/>
      <c r="E9" s="103"/>
      <c r="F9" s="103"/>
      <c r="G9" s="103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5" t="s">
        <v>75</v>
      </c>
      <c r="X9" s="105"/>
      <c r="Y9" s="105"/>
      <c r="Z9" s="106"/>
      <c r="AA9" s="106"/>
      <c r="AB9" s="106"/>
      <c r="AC9" s="106"/>
      <c r="AD9" s="106"/>
      <c r="AE9" s="106"/>
      <c r="AF9" s="106"/>
      <c r="AG9" s="106"/>
      <c r="AH9" s="106"/>
      <c r="AI9" s="107"/>
    </row>
    <row r="10" spans="2:35" ht="20.100000000000001" customHeight="1" thickBot="1">
      <c r="B10" s="108" t="s">
        <v>76</v>
      </c>
      <c r="C10" s="109"/>
      <c r="D10" s="109"/>
      <c r="E10" s="109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09" t="s">
        <v>77</v>
      </c>
      <c r="X10" s="109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</row>
    <row r="11" spans="2:35" s="8" customFormat="1" ht="5.0999999999999996" customHeight="1" thickTop="1">
      <c r="B11" s="9"/>
      <c r="AI11" s="10"/>
    </row>
    <row r="12" spans="2:35" s="8" customFormat="1" ht="12.95" customHeight="1">
      <c r="B12" s="9" t="s">
        <v>6</v>
      </c>
      <c r="AI12" s="10"/>
    </row>
    <row r="13" spans="2:35" s="8" customFormat="1" ht="5.0999999999999996" customHeight="1">
      <c r="B13" s="9"/>
      <c r="AI13" s="10"/>
    </row>
    <row r="14" spans="2:35" s="11" customFormat="1" ht="12" customHeight="1">
      <c r="B14" s="12"/>
      <c r="C14" s="76" t="s">
        <v>7</v>
      </c>
      <c r="D14" s="76"/>
      <c r="E14" s="76" t="s">
        <v>8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 t="s">
        <v>9</v>
      </c>
      <c r="Q14" s="76"/>
      <c r="R14" s="76"/>
      <c r="S14" s="76"/>
      <c r="T14" s="76"/>
      <c r="U14" s="76"/>
      <c r="V14" s="76"/>
      <c r="W14" s="76"/>
      <c r="X14" s="76" t="s">
        <v>10</v>
      </c>
      <c r="Y14" s="76"/>
      <c r="Z14" s="76"/>
      <c r="AA14" s="76" t="s">
        <v>11</v>
      </c>
      <c r="AB14" s="76"/>
      <c r="AC14" s="76"/>
      <c r="AD14" s="76"/>
      <c r="AE14" s="76" t="s">
        <v>12</v>
      </c>
      <c r="AF14" s="76"/>
      <c r="AG14" s="76"/>
      <c r="AH14" s="76"/>
      <c r="AI14" s="13"/>
    </row>
    <row r="15" spans="2:35" s="14" customFormat="1" ht="11.45" customHeight="1">
      <c r="B15" s="15"/>
      <c r="C15" s="38">
        <v>1</v>
      </c>
      <c r="D15" s="38"/>
      <c r="E15" s="73" t="s">
        <v>13</v>
      </c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39" t="s">
        <v>14</v>
      </c>
      <c r="Q15" s="39"/>
      <c r="R15" s="39"/>
      <c r="S15" s="39"/>
      <c r="T15" s="39"/>
      <c r="U15" s="39"/>
      <c r="V15" s="39"/>
      <c r="W15" s="39"/>
      <c r="X15" s="40">
        <v>5500</v>
      </c>
      <c r="Y15" s="39"/>
      <c r="Z15" s="39"/>
      <c r="AA15" s="41"/>
      <c r="AB15" s="42"/>
      <c r="AC15" s="42"/>
      <c r="AD15" s="16" t="s">
        <v>15</v>
      </c>
      <c r="AE15" s="77" t="str">
        <f>IF(AA15=0,"　",(X15*AA15))</f>
        <v>　</v>
      </c>
      <c r="AF15" s="43"/>
      <c r="AG15" s="43"/>
      <c r="AH15" s="43"/>
      <c r="AI15" s="17"/>
    </row>
    <row r="16" spans="2:35" s="14" customFormat="1" ht="11.45" customHeight="1">
      <c r="B16" s="15"/>
      <c r="C16" s="38">
        <v>2</v>
      </c>
      <c r="D16" s="38"/>
      <c r="E16" s="73" t="s">
        <v>16</v>
      </c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 t="s">
        <v>17</v>
      </c>
      <c r="Q16" s="73"/>
      <c r="R16" s="73"/>
      <c r="S16" s="73"/>
      <c r="T16" s="73"/>
      <c r="U16" s="73"/>
      <c r="V16" s="73"/>
      <c r="W16" s="73"/>
      <c r="X16" s="40">
        <v>3300</v>
      </c>
      <c r="Y16" s="39"/>
      <c r="Z16" s="39"/>
      <c r="AA16" s="41"/>
      <c r="AB16" s="42"/>
      <c r="AC16" s="42"/>
      <c r="AD16" s="16" t="s">
        <v>15</v>
      </c>
      <c r="AE16" s="43" t="str">
        <f t="shared" ref="AE16:AE48" si="0">IF(AA16=0,"　",(X16*AA16))</f>
        <v>　</v>
      </c>
      <c r="AF16" s="43"/>
      <c r="AG16" s="43"/>
      <c r="AH16" s="43"/>
      <c r="AI16" s="17"/>
    </row>
    <row r="17" spans="2:35" s="14" customFormat="1" ht="11.45" customHeight="1">
      <c r="B17" s="15"/>
      <c r="C17" s="38">
        <v>3</v>
      </c>
      <c r="D17" s="38"/>
      <c r="E17" s="73" t="s">
        <v>18</v>
      </c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39" t="s">
        <v>14</v>
      </c>
      <c r="Q17" s="39"/>
      <c r="R17" s="39"/>
      <c r="S17" s="39"/>
      <c r="T17" s="39"/>
      <c r="U17" s="39"/>
      <c r="V17" s="39"/>
      <c r="W17" s="39"/>
      <c r="X17" s="40">
        <v>22000</v>
      </c>
      <c r="Y17" s="39"/>
      <c r="Z17" s="39"/>
      <c r="AA17" s="41"/>
      <c r="AB17" s="42"/>
      <c r="AC17" s="42"/>
      <c r="AD17" s="16" t="s">
        <v>15</v>
      </c>
      <c r="AE17" s="43" t="str">
        <f t="shared" si="0"/>
        <v>　</v>
      </c>
      <c r="AF17" s="43"/>
      <c r="AG17" s="43"/>
      <c r="AH17" s="43"/>
      <c r="AI17" s="17"/>
    </row>
    <row r="18" spans="2:35" s="14" customFormat="1" ht="11.45" customHeight="1">
      <c r="B18" s="15"/>
      <c r="C18" s="38">
        <v>4</v>
      </c>
      <c r="D18" s="38"/>
      <c r="E18" s="73" t="s">
        <v>19</v>
      </c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39" t="s">
        <v>14</v>
      </c>
      <c r="Q18" s="39"/>
      <c r="R18" s="39"/>
      <c r="S18" s="39"/>
      <c r="T18" s="39"/>
      <c r="U18" s="39"/>
      <c r="V18" s="39"/>
      <c r="W18" s="39"/>
      <c r="X18" s="40">
        <v>19800</v>
      </c>
      <c r="Y18" s="39"/>
      <c r="Z18" s="39"/>
      <c r="AA18" s="41"/>
      <c r="AB18" s="42"/>
      <c r="AC18" s="42"/>
      <c r="AD18" s="16" t="s">
        <v>15</v>
      </c>
      <c r="AE18" s="43" t="str">
        <f t="shared" si="0"/>
        <v>　</v>
      </c>
      <c r="AF18" s="43"/>
      <c r="AG18" s="43"/>
      <c r="AH18" s="43"/>
      <c r="AI18" s="17"/>
    </row>
    <row r="19" spans="2:35" s="14" customFormat="1" ht="11.45" customHeight="1">
      <c r="B19" s="15"/>
      <c r="C19" s="38">
        <v>5</v>
      </c>
      <c r="D19" s="38"/>
      <c r="E19" s="73" t="s">
        <v>20</v>
      </c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39" t="s">
        <v>14</v>
      </c>
      <c r="Q19" s="39"/>
      <c r="R19" s="39"/>
      <c r="S19" s="39"/>
      <c r="T19" s="39"/>
      <c r="U19" s="39"/>
      <c r="V19" s="39"/>
      <c r="W19" s="39"/>
      <c r="X19" s="40">
        <v>12100</v>
      </c>
      <c r="Y19" s="39"/>
      <c r="Z19" s="39"/>
      <c r="AA19" s="41"/>
      <c r="AB19" s="42"/>
      <c r="AC19" s="42"/>
      <c r="AD19" s="16" t="s">
        <v>15</v>
      </c>
      <c r="AE19" s="43" t="str">
        <f t="shared" si="0"/>
        <v>　</v>
      </c>
      <c r="AF19" s="43"/>
      <c r="AG19" s="43"/>
      <c r="AH19" s="43"/>
      <c r="AI19" s="17"/>
    </row>
    <row r="20" spans="2:35" s="14" customFormat="1" ht="11.45" customHeight="1">
      <c r="B20" s="15"/>
      <c r="C20" s="38">
        <v>6</v>
      </c>
      <c r="D20" s="38"/>
      <c r="E20" s="73" t="s">
        <v>21</v>
      </c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5" t="s">
        <v>78</v>
      </c>
      <c r="Q20" s="75"/>
      <c r="R20" s="75"/>
      <c r="S20" s="75"/>
      <c r="T20" s="75"/>
      <c r="U20" s="75"/>
      <c r="V20" s="75"/>
      <c r="W20" s="75"/>
      <c r="X20" s="40">
        <v>27500</v>
      </c>
      <c r="Y20" s="39"/>
      <c r="Z20" s="39"/>
      <c r="AA20" s="41"/>
      <c r="AB20" s="42"/>
      <c r="AC20" s="42"/>
      <c r="AD20" s="16" t="s">
        <v>22</v>
      </c>
      <c r="AE20" s="43" t="str">
        <f t="shared" si="0"/>
        <v>　</v>
      </c>
      <c r="AF20" s="43"/>
      <c r="AG20" s="43"/>
      <c r="AH20" s="43"/>
      <c r="AI20" s="17"/>
    </row>
    <row r="21" spans="2:35" s="14" customFormat="1" ht="11.45" customHeight="1">
      <c r="B21" s="18"/>
      <c r="C21" s="38">
        <v>7</v>
      </c>
      <c r="D21" s="38"/>
      <c r="E21" s="73" t="s">
        <v>23</v>
      </c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39" t="s">
        <v>24</v>
      </c>
      <c r="Q21" s="39"/>
      <c r="R21" s="39"/>
      <c r="S21" s="39"/>
      <c r="T21" s="39"/>
      <c r="U21" s="39"/>
      <c r="V21" s="39"/>
      <c r="W21" s="39"/>
      <c r="X21" s="40">
        <v>7150</v>
      </c>
      <c r="Y21" s="39"/>
      <c r="Z21" s="39"/>
      <c r="AA21" s="41"/>
      <c r="AB21" s="42"/>
      <c r="AC21" s="42"/>
      <c r="AD21" s="16" t="s">
        <v>22</v>
      </c>
      <c r="AE21" s="43" t="str">
        <f t="shared" si="0"/>
        <v>　</v>
      </c>
      <c r="AF21" s="43"/>
      <c r="AG21" s="43"/>
      <c r="AH21" s="43"/>
      <c r="AI21" s="19"/>
    </row>
    <row r="22" spans="2:35" s="14" customFormat="1" ht="11.45" customHeight="1">
      <c r="B22" s="18"/>
      <c r="C22" s="38">
        <v>8</v>
      </c>
      <c r="D22" s="38"/>
      <c r="E22" s="73" t="s">
        <v>23</v>
      </c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39" t="s">
        <v>25</v>
      </c>
      <c r="Q22" s="39"/>
      <c r="R22" s="39"/>
      <c r="S22" s="39"/>
      <c r="T22" s="39"/>
      <c r="U22" s="39"/>
      <c r="V22" s="39"/>
      <c r="W22" s="39"/>
      <c r="X22" s="40">
        <v>7700</v>
      </c>
      <c r="Y22" s="39"/>
      <c r="Z22" s="39"/>
      <c r="AA22" s="41"/>
      <c r="AB22" s="42"/>
      <c r="AC22" s="42"/>
      <c r="AD22" s="16" t="s">
        <v>22</v>
      </c>
      <c r="AE22" s="43" t="str">
        <f t="shared" si="0"/>
        <v>　</v>
      </c>
      <c r="AF22" s="43"/>
      <c r="AG22" s="43"/>
      <c r="AH22" s="43"/>
      <c r="AI22" s="20"/>
    </row>
    <row r="23" spans="2:35" s="14" customFormat="1" ht="11.45" customHeight="1">
      <c r="B23" s="18"/>
      <c r="C23" s="38">
        <v>9</v>
      </c>
      <c r="D23" s="38"/>
      <c r="E23" s="73" t="s">
        <v>26</v>
      </c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39" t="s">
        <v>25</v>
      </c>
      <c r="Q23" s="39"/>
      <c r="R23" s="39"/>
      <c r="S23" s="39"/>
      <c r="T23" s="39"/>
      <c r="U23" s="39"/>
      <c r="V23" s="39"/>
      <c r="W23" s="39"/>
      <c r="X23" s="40">
        <v>12100</v>
      </c>
      <c r="Y23" s="39"/>
      <c r="Z23" s="39"/>
      <c r="AA23" s="41"/>
      <c r="AB23" s="42"/>
      <c r="AC23" s="42"/>
      <c r="AD23" s="16" t="s">
        <v>22</v>
      </c>
      <c r="AE23" s="43" t="str">
        <f>IF(AA23=0,"　",(X23*AA23))</f>
        <v>　</v>
      </c>
      <c r="AF23" s="43"/>
      <c r="AG23" s="43"/>
      <c r="AH23" s="43"/>
      <c r="AI23" s="20"/>
    </row>
    <row r="24" spans="2:35" s="14" customFormat="1" ht="11.45" customHeight="1">
      <c r="B24" s="15"/>
      <c r="C24" s="38">
        <v>10</v>
      </c>
      <c r="D24" s="38"/>
      <c r="E24" s="73" t="s">
        <v>23</v>
      </c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39" t="s">
        <v>27</v>
      </c>
      <c r="Q24" s="39"/>
      <c r="R24" s="39"/>
      <c r="S24" s="39"/>
      <c r="T24" s="39"/>
      <c r="U24" s="39"/>
      <c r="V24" s="39"/>
      <c r="W24" s="39"/>
      <c r="X24" s="40">
        <v>12100</v>
      </c>
      <c r="Y24" s="39"/>
      <c r="Z24" s="39"/>
      <c r="AA24" s="41"/>
      <c r="AB24" s="42"/>
      <c r="AC24" s="42"/>
      <c r="AD24" s="16" t="s">
        <v>22</v>
      </c>
      <c r="AE24" s="43" t="str">
        <f t="shared" si="0"/>
        <v>　</v>
      </c>
      <c r="AF24" s="43"/>
      <c r="AG24" s="43"/>
      <c r="AH24" s="43"/>
      <c r="AI24" s="17"/>
    </row>
    <row r="25" spans="2:35" s="14" customFormat="1" ht="11.45" customHeight="1">
      <c r="B25" s="15"/>
      <c r="C25" s="38">
        <v>11</v>
      </c>
      <c r="D25" s="38"/>
      <c r="E25" s="73" t="s">
        <v>26</v>
      </c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39" t="s">
        <v>27</v>
      </c>
      <c r="Q25" s="39"/>
      <c r="R25" s="39"/>
      <c r="S25" s="39"/>
      <c r="T25" s="39"/>
      <c r="U25" s="39"/>
      <c r="V25" s="39"/>
      <c r="W25" s="39"/>
      <c r="X25" s="40">
        <v>16500</v>
      </c>
      <c r="Y25" s="39"/>
      <c r="Z25" s="39"/>
      <c r="AA25" s="41"/>
      <c r="AB25" s="42"/>
      <c r="AC25" s="42"/>
      <c r="AD25" s="16" t="s">
        <v>22</v>
      </c>
      <c r="AE25" s="43" t="str">
        <f>IF(AA25=0,"　",(X25*AA25))</f>
        <v>　</v>
      </c>
      <c r="AF25" s="43"/>
      <c r="AG25" s="43"/>
      <c r="AH25" s="43"/>
      <c r="AI25" s="17"/>
    </row>
    <row r="26" spans="2:35" s="14" customFormat="1" ht="11.45" customHeight="1">
      <c r="B26" s="15"/>
      <c r="C26" s="38">
        <v>12</v>
      </c>
      <c r="D26" s="38"/>
      <c r="E26" s="73" t="s">
        <v>23</v>
      </c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39" t="s">
        <v>28</v>
      </c>
      <c r="Q26" s="39"/>
      <c r="R26" s="39"/>
      <c r="S26" s="39"/>
      <c r="T26" s="39"/>
      <c r="U26" s="39"/>
      <c r="V26" s="39"/>
      <c r="W26" s="39"/>
      <c r="X26" s="40">
        <v>14300</v>
      </c>
      <c r="Y26" s="39"/>
      <c r="Z26" s="39"/>
      <c r="AA26" s="41"/>
      <c r="AB26" s="42"/>
      <c r="AC26" s="42"/>
      <c r="AD26" s="16" t="s">
        <v>22</v>
      </c>
      <c r="AE26" s="43" t="str">
        <f t="shared" si="0"/>
        <v>　</v>
      </c>
      <c r="AF26" s="43"/>
      <c r="AG26" s="43"/>
      <c r="AH26" s="43"/>
      <c r="AI26" s="17"/>
    </row>
    <row r="27" spans="2:35" s="14" customFormat="1" ht="11.45" customHeight="1">
      <c r="B27" s="15"/>
      <c r="C27" s="38">
        <v>13</v>
      </c>
      <c r="D27" s="38"/>
      <c r="E27" s="73" t="s">
        <v>26</v>
      </c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39" t="s">
        <v>28</v>
      </c>
      <c r="Q27" s="39"/>
      <c r="R27" s="39"/>
      <c r="S27" s="39"/>
      <c r="T27" s="39"/>
      <c r="U27" s="39"/>
      <c r="V27" s="39"/>
      <c r="W27" s="39"/>
      <c r="X27" s="40">
        <v>18700</v>
      </c>
      <c r="Y27" s="40"/>
      <c r="Z27" s="40"/>
      <c r="AA27" s="41"/>
      <c r="AB27" s="42"/>
      <c r="AC27" s="42"/>
      <c r="AD27" s="16" t="s">
        <v>22</v>
      </c>
      <c r="AE27" s="43" t="str">
        <f t="shared" si="0"/>
        <v>　</v>
      </c>
      <c r="AF27" s="43"/>
      <c r="AG27" s="43"/>
      <c r="AH27" s="43"/>
      <c r="AI27" s="17"/>
    </row>
    <row r="28" spans="2:35" s="14" customFormat="1" ht="11.45" customHeight="1">
      <c r="B28" s="15"/>
      <c r="C28" s="38">
        <v>14</v>
      </c>
      <c r="D28" s="38"/>
      <c r="E28" s="73" t="s">
        <v>29</v>
      </c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39" t="s">
        <v>28</v>
      </c>
      <c r="Q28" s="39"/>
      <c r="R28" s="39"/>
      <c r="S28" s="39"/>
      <c r="T28" s="39"/>
      <c r="U28" s="39"/>
      <c r="V28" s="39"/>
      <c r="W28" s="39"/>
      <c r="X28" s="40">
        <v>23100</v>
      </c>
      <c r="Y28" s="40"/>
      <c r="Z28" s="40"/>
      <c r="AA28" s="41"/>
      <c r="AB28" s="42"/>
      <c r="AC28" s="42"/>
      <c r="AD28" s="16" t="s">
        <v>22</v>
      </c>
      <c r="AE28" s="43" t="str">
        <f t="shared" si="0"/>
        <v>　</v>
      </c>
      <c r="AF28" s="43"/>
      <c r="AG28" s="43"/>
      <c r="AH28" s="43"/>
      <c r="AI28" s="17"/>
    </row>
    <row r="29" spans="2:35" s="14" customFormat="1" ht="11.45" customHeight="1">
      <c r="B29" s="15"/>
      <c r="C29" s="38">
        <v>15</v>
      </c>
      <c r="D29" s="38"/>
      <c r="E29" s="73" t="s">
        <v>30</v>
      </c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39" t="s">
        <v>24</v>
      </c>
      <c r="Q29" s="39"/>
      <c r="R29" s="39"/>
      <c r="S29" s="39"/>
      <c r="T29" s="39"/>
      <c r="U29" s="39"/>
      <c r="V29" s="39"/>
      <c r="W29" s="39"/>
      <c r="X29" s="40">
        <v>9350</v>
      </c>
      <c r="Y29" s="39"/>
      <c r="Z29" s="39"/>
      <c r="AA29" s="41"/>
      <c r="AB29" s="42"/>
      <c r="AC29" s="42"/>
      <c r="AD29" s="16" t="s">
        <v>22</v>
      </c>
      <c r="AE29" s="43" t="str">
        <f t="shared" si="0"/>
        <v>　</v>
      </c>
      <c r="AF29" s="43"/>
      <c r="AG29" s="43"/>
      <c r="AH29" s="43"/>
      <c r="AI29" s="17"/>
    </row>
    <row r="30" spans="2:35" s="14" customFormat="1" ht="11.45" customHeight="1">
      <c r="B30" s="15"/>
      <c r="C30" s="38">
        <v>16</v>
      </c>
      <c r="D30" s="38"/>
      <c r="E30" s="73" t="s">
        <v>31</v>
      </c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39" t="s">
        <v>24</v>
      </c>
      <c r="Q30" s="39"/>
      <c r="R30" s="39"/>
      <c r="S30" s="39"/>
      <c r="T30" s="39"/>
      <c r="U30" s="39"/>
      <c r="V30" s="39"/>
      <c r="W30" s="39"/>
      <c r="X30" s="40">
        <v>7150</v>
      </c>
      <c r="Y30" s="40"/>
      <c r="Z30" s="40"/>
      <c r="AA30" s="41"/>
      <c r="AB30" s="42"/>
      <c r="AC30" s="42"/>
      <c r="AD30" s="16" t="s">
        <v>22</v>
      </c>
      <c r="AE30" s="43" t="str">
        <f t="shared" si="0"/>
        <v>　</v>
      </c>
      <c r="AF30" s="43"/>
      <c r="AG30" s="43"/>
      <c r="AH30" s="43"/>
      <c r="AI30" s="17"/>
    </row>
    <row r="31" spans="2:35" s="14" customFormat="1" ht="11.45" customHeight="1">
      <c r="B31" s="15"/>
      <c r="C31" s="38">
        <v>17</v>
      </c>
      <c r="D31" s="38"/>
      <c r="E31" s="73" t="s">
        <v>32</v>
      </c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39" t="s">
        <v>33</v>
      </c>
      <c r="Q31" s="39"/>
      <c r="R31" s="39"/>
      <c r="S31" s="39"/>
      <c r="T31" s="39"/>
      <c r="U31" s="39"/>
      <c r="V31" s="39"/>
      <c r="W31" s="39"/>
      <c r="X31" s="40">
        <v>11000</v>
      </c>
      <c r="Y31" s="40"/>
      <c r="Z31" s="40"/>
      <c r="AA31" s="41"/>
      <c r="AB31" s="42"/>
      <c r="AC31" s="42"/>
      <c r="AD31" s="16" t="s">
        <v>22</v>
      </c>
      <c r="AE31" s="43" t="str">
        <f t="shared" si="0"/>
        <v>　</v>
      </c>
      <c r="AF31" s="43"/>
      <c r="AG31" s="43"/>
      <c r="AH31" s="43"/>
      <c r="AI31" s="17"/>
    </row>
    <row r="32" spans="2:35" s="14" customFormat="1" ht="11.45" customHeight="1">
      <c r="B32" s="15"/>
      <c r="C32" s="38">
        <v>18</v>
      </c>
      <c r="D32" s="38"/>
      <c r="E32" s="73" t="s">
        <v>34</v>
      </c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39" t="s">
        <v>33</v>
      </c>
      <c r="Q32" s="39"/>
      <c r="R32" s="39"/>
      <c r="S32" s="39"/>
      <c r="T32" s="39"/>
      <c r="U32" s="39"/>
      <c r="V32" s="39"/>
      <c r="W32" s="39"/>
      <c r="X32" s="40">
        <v>15400</v>
      </c>
      <c r="Y32" s="40"/>
      <c r="Z32" s="40"/>
      <c r="AA32" s="41"/>
      <c r="AB32" s="42"/>
      <c r="AC32" s="42"/>
      <c r="AD32" s="16" t="s">
        <v>22</v>
      </c>
      <c r="AE32" s="43" t="str">
        <f t="shared" si="0"/>
        <v>　</v>
      </c>
      <c r="AF32" s="43"/>
      <c r="AG32" s="43"/>
      <c r="AH32" s="43"/>
      <c r="AI32" s="17"/>
    </row>
    <row r="33" spans="2:35" s="14" customFormat="1" ht="11.45" customHeight="1">
      <c r="B33" s="15"/>
      <c r="C33" s="38">
        <v>19</v>
      </c>
      <c r="D33" s="38"/>
      <c r="E33" s="73" t="s">
        <v>35</v>
      </c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39" t="s">
        <v>25</v>
      </c>
      <c r="Q33" s="39"/>
      <c r="R33" s="39"/>
      <c r="S33" s="39"/>
      <c r="T33" s="39"/>
      <c r="U33" s="39"/>
      <c r="V33" s="39"/>
      <c r="W33" s="39"/>
      <c r="X33" s="40">
        <v>9350</v>
      </c>
      <c r="Y33" s="40"/>
      <c r="Z33" s="40"/>
      <c r="AA33" s="41"/>
      <c r="AB33" s="42"/>
      <c r="AC33" s="42"/>
      <c r="AD33" s="16" t="s">
        <v>22</v>
      </c>
      <c r="AE33" s="43" t="str">
        <f t="shared" si="0"/>
        <v>　</v>
      </c>
      <c r="AF33" s="43"/>
      <c r="AG33" s="43"/>
      <c r="AH33" s="43"/>
      <c r="AI33" s="17"/>
    </row>
    <row r="34" spans="2:35" s="14" customFormat="1" ht="11.45" customHeight="1">
      <c r="B34" s="15"/>
      <c r="C34" s="38">
        <v>20</v>
      </c>
      <c r="D34" s="38"/>
      <c r="E34" s="73" t="s">
        <v>36</v>
      </c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39" t="s">
        <v>25</v>
      </c>
      <c r="Q34" s="39"/>
      <c r="R34" s="39"/>
      <c r="S34" s="39"/>
      <c r="T34" s="39"/>
      <c r="U34" s="39"/>
      <c r="V34" s="39"/>
      <c r="W34" s="39"/>
      <c r="X34" s="40">
        <v>15400</v>
      </c>
      <c r="Y34" s="40"/>
      <c r="Z34" s="40"/>
      <c r="AA34" s="41"/>
      <c r="AB34" s="42"/>
      <c r="AC34" s="42"/>
      <c r="AD34" s="16" t="s">
        <v>22</v>
      </c>
      <c r="AE34" s="43" t="str">
        <f t="shared" si="0"/>
        <v>　</v>
      </c>
      <c r="AF34" s="43"/>
      <c r="AG34" s="43"/>
      <c r="AH34" s="43"/>
      <c r="AI34" s="17"/>
    </row>
    <row r="35" spans="2:35" s="14" customFormat="1" ht="11.45" customHeight="1">
      <c r="B35" s="15"/>
      <c r="C35" s="38">
        <v>21</v>
      </c>
      <c r="D35" s="38"/>
      <c r="E35" s="73" t="s">
        <v>37</v>
      </c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39" t="s">
        <v>38</v>
      </c>
      <c r="Q35" s="39"/>
      <c r="R35" s="39"/>
      <c r="S35" s="39"/>
      <c r="T35" s="39"/>
      <c r="U35" s="39"/>
      <c r="V35" s="39"/>
      <c r="W35" s="39"/>
      <c r="X35" s="40">
        <v>13200</v>
      </c>
      <c r="Y35" s="40"/>
      <c r="Z35" s="40"/>
      <c r="AA35" s="41"/>
      <c r="AB35" s="42"/>
      <c r="AC35" s="42"/>
      <c r="AD35" s="16" t="s">
        <v>22</v>
      </c>
      <c r="AE35" s="43" t="str">
        <f t="shared" si="0"/>
        <v>　</v>
      </c>
      <c r="AF35" s="43"/>
      <c r="AG35" s="43"/>
      <c r="AH35" s="43"/>
      <c r="AI35" s="17"/>
    </row>
    <row r="36" spans="2:35" s="14" customFormat="1" ht="11.45" customHeight="1">
      <c r="B36" s="15"/>
      <c r="C36" s="38">
        <v>22</v>
      </c>
      <c r="D36" s="38"/>
      <c r="E36" s="73" t="s">
        <v>39</v>
      </c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39" t="s">
        <v>40</v>
      </c>
      <c r="Q36" s="39"/>
      <c r="R36" s="39"/>
      <c r="S36" s="39"/>
      <c r="T36" s="39"/>
      <c r="U36" s="39"/>
      <c r="V36" s="39"/>
      <c r="W36" s="39"/>
      <c r="X36" s="40">
        <v>3300</v>
      </c>
      <c r="Y36" s="40"/>
      <c r="Z36" s="40"/>
      <c r="AA36" s="41"/>
      <c r="AB36" s="42"/>
      <c r="AC36" s="42"/>
      <c r="AD36" s="16" t="s">
        <v>22</v>
      </c>
      <c r="AE36" s="43" t="str">
        <f t="shared" si="0"/>
        <v>　</v>
      </c>
      <c r="AF36" s="43"/>
      <c r="AG36" s="43"/>
      <c r="AH36" s="43"/>
      <c r="AI36" s="17"/>
    </row>
    <row r="37" spans="2:35" s="14" customFormat="1" ht="11.45" customHeight="1">
      <c r="B37" s="15"/>
      <c r="C37" s="38">
        <v>23</v>
      </c>
      <c r="D37" s="38"/>
      <c r="E37" s="73" t="s">
        <v>41</v>
      </c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39" t="s">
        <v>42</v>
      </c>
      <c r="Q37" s="39"/>
      <c r="R37" s="39"/>
      <c r="S37" s="39"/>
      <c r="T37" s="39"/>
      <c r="U37" s="39"/>
      <c r="V37" s="39"/>
      <c r="W37" s="39"/>
      <c r="X37" s="40">
        <v>6600</v>
      </c>
      <c r="Y37" s="40"/>
      <c r="Z37" s="40"/>
      <c r="AA37" s="41"/>
      <c r="AB37" s="42"/>
      <c r="AC37" s="42"/>
      <c r="AD37" s="16" t="s">
        <v>22</v>
      </c>
      <c r="AE37" s="43" t="str">
        <f t="shared" si="0"/>
        <v>　</v>
      </c>
      <c r="AF37" s="43"/>
      <c r="AG37" s="43"/>
      <c r="AH37" s="43"/>
      <c r="AI37" s="17"/>
    </row>
    <row r="38" spans="2:35" s="14" customFormat="1" ht="11.45" customHeight="1">
      <c r="B38" s="15"/>
      <c r="C38" s="38" t="s">
        <v>43</v>
      </c>
      <c r="D38" s="38"/>
      <c r="E38" s="73" t="s">
        <v>44</v>
      </c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39" t="s">
        <v>45</v>
      </c>
      <c r="Q38" s="39"/>
      <c r="R38" s="39"/>
      <c r="S38" s="39"/>
      <c r="T38" s="39"/>
      <c r="U38" s="39"/>
      <c r="V38" s="39"/>
      <c r="W38" s="39"/>
      <c r="X38" s="40">
        <v>176</v>
      </c>
      <c r="Y38" s="40"/>
      <c r="Z38" s="40"/>
      <c r="AA38" s="41"/>
      <c r="AB38" s="42"/>
      <c r="AC38" s="42"/>
      <c r="AD38" s="16" t="s">
        <v>46</v>
      </c>
      <c r="AE38" s="43" t="str">
        <f t="shared" si="0"/>
        <v>　</v>
      </c>
      <c r="AF38" s="43"/>
      <c r="AG38" s="43"/>
      <c r="AH38" s="43"/>
      <c r="AI38" s="17"/>
    </row>
    <row r="39" spans="2:35" s="14" customFormat="1" ht="11.45" customHeight="1">
      <c r="B39" s="15"/>
      <c r="C39" s="38" t="s">
        <v>47</v>
      </c>
      <c r="D39" s="38"/>
      <c r="E39" s="73" t="s">
        <v>44</v>
      </c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39" t="s">
        <v>48</v>
      </c>
      <c r="Q39" s="39"/>
      <c r="R39" s="39"/>
      <c r="S39" s="39"/>
      <c r="T39" s="39"/>
      <c r="U39" s="39"/>
      <c r="V39" s="39"/>
      <c r="W39" s="39"/>
      <c r="X39" s="40">
        <v>176</v>
      </c>
      <c r="Y39" s="40"/>
      <c r="Z39" s="40"/>
      <c r="AA39" s="41"/>
      <c r="AB39" s="42"/>
      <c r="AC39" s="42"/>
      <c r="AD39" s="16" t="s">
        <v>46</v>
      </c>
      <c r="AE39" s="43" t="str">
        <f t="shared" si="0"/>
        <v>　</v>
      </c>
      <c r="AF39" s="43"/>
      <c r="AG39" s="43"/>
      <c r="AH39" s="43"/>
      <c r="AI39" s="17"/>
    </row>
    <row r="40" spans="2:35" s="14" customFormat="1" ht="11.45" customHeight="1">
      <c r="B40" s="15"/>
      <c r="C40" s="38" t="s">
        <v>49</v>
      </c>
      <c r="D40" s="38"/>
      <c r="E40" s="73" t="s">
        <v>44</v>
      </c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39" t="s">
        <v>50</v>
      </c>
      <c r="Q40" s="39"/>
      <c r="R40" s="39"/>
      <c r="S40" s="39"/>
      <c r="T40" s="39"/>
      <c r="U40" s="39"/>
      <c r="V40" s="39"/>
      <c r="W40" s="39"/>
      <c r="X40" s="40">
        <v>264</v>
      </c>
      <c r="Y40" s="40"/>
      <c r="Z40" s="40"/>
      <c r="AA40" s="41"/>
      <c r="AB40" s="42"/>
      <c r="AC40" s="42"/>
      <c r="AD40" s="16" t="s">
        <v>46</v>
      </c>
      <c r="AE40" s="43" t="str">
        <f t="shared" si="0"/>
        <v>　</v>
      </c>
      <c r="AF40" s="43"/>
      <c r="AG40" s="43"/>
      <c r="AH40" s="43"/>
      <c r="AI40" s="17"/>
    </row>
    <row r="41" spans="2:35" s="14" customFormat="1" ht="11.45" customHeight="1">
      <c r="B41" s="15"/>
      <c r="C41" s="38">
        <v>25</v>
      </c>
      <c r="D41" s="38"/>
      <c r="E41" s="73" t="s">
        <v>51</v>
      </c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4" t="s">
        <v>79</v>
      </c>
      <c r="Q41" s="74"/>
      <c r="R41" s="74"/>
      <c r="S41" s="74"/>
      <c r="T41" s="74"/>
      <c r="U41" s="74"/>
      <c r="V41" s="74"/>
      <c r="W41" s="74"/>
      <c r="X41" s="40">
        <v>660</v>
      </c>
      <c r="Y41" s="40"/>
      <c r="Z41" s="40"/>
      <c r="AA41" s="41"/>
      <c r="AB41" s="42"/>
      <c r="AC41" s="42"/>
      <c r="AD41" s="21" t="s">
        <v>52</v>
      </c>
      <c r="AE41" s="43" t="str">
        <f t="shared" si="0"/>
        <v>　</v>
      </c>
      <c r="AF41" s="43"/>
      <c r="AG41" s="43"/>
      <c r="AH41" s="43"/>
      <c r="AI41" s="17"/>
    </row>
    <row r="42" spans="2:35" s="14" customFormat="1" ht="11.45" customHeight="1" thickBot="1">
      <c r="B42" s="15"/>
      <c r="C42" s="67">
        <v>26</v>
      </c>
      <c r="D42" s="67"/>
      <c r="E42" s="68" t="s">
        <v>53</v>
      </c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9" t="s">
        <v>54</v>
      </c>
      <c r="Q42" s="69"/>
      <c r="R42" s="69"/>
      <c r="S42" s="69"/>
      <c r="T42" s="69"/>
      <c r="U42" s="69"/>
      <c r="V42" s="69"/>
      <c r="W42" s="69"/>
      <c r="X42" s="70">
        <v>660</v>
      </c>
      <c r="Y42" s="70"/>
      <c r="Z42" s="70"/>
      <c r="AA42" s="71"/>
      <c r="AB42" s="72"/>
      <c r="AC42" s="72"/>
      <c r="AD42" s="22" t="s">
        <v>52</v>
      </c>
      <c r="AE42" s="60" t="str">
        <f t="shared" si="0"/>
        <v>　</v>
      </c>
      <c r="AF42" s="60"/>
      <c r="AG42" s="60"/>
      <c r="AH42" s="60"/>
      <c r="AI42" s="17"/>
    </row>
    <row r="43" spans="2:35" s="14" customFormat="1" ht="11.45" customHeight="1">
      <c r="B43" s="15"/>
      <c r="C43" s="61">
        <v>27</v>
      </c>
      <c r="D43" s="61"/>
      <c r="E43" s="62" t="s">
        <v>55</v>
      </c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3">
        <v>2970</v>
      </c>
      <c r="Y43" s="62"/>
      <c r="Z43" s="62"/>
      <c r="AA43" s="64"/>
      <c r="AB43" s="65"/>
      <c r="AC43" s="65"/>
      <c r="AD43" s="23" t="s">
        <v>46</v>
      </c>
      <c r="AE43" s="66" t="str">
        <f t="shared" si="0"/>
        <v>　</v>
      </c>
      <c r="AF43" s="66"/>
      <c r="AG43" s="66"/>
      <c r="AH43" s="66"/>
      <c r="AI43" s="17"/>
    </row>
    <row r="44" spans="2:35" s="14" customFormat="1" ht="11.45" customHeight="1">
      <c r="B44" s="15"/>
      <c r="C44" s="38">
        <v>28</v>
      </c>
      <c r="D44" s="38"/>
      <c r="E44" s="39" t="s">
        <v>56</v>
      </c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40">
        <v>2970</v>
      </c>
      <c r="Y44" s="39"/>
      <c r="Z44" s="39"/>
      <c r="AA44" s="41"/>
      <c r="AB44" s="42"/>
      <c r="AC44" s="42"/>
      <c r="AD44" s="16" t="s">
        <v>57</v>
      </c>
      <c r="AE44" s="43" t="str">
        <f t="shared" si="0"/>
        <v>　</v>
      </c>
      <c r="AF44" s="43"/>
      <c r="AG44" s="43"/>
      <c r="AH44" s="43"/>
      <c r="AI44" s="17"/>
    </row>
    <row r="45" spans="2:35" s="14" customFormat="1" ht="11.45" customHeight="1">
      <c r="B45" s="15"/>
      <c r="C45" s="38">
        <v>29</v>
      </c>
      <c r="D45" s="38"/>
      <c r="E45" s="39" t="s">
        <v>58</v>
      </c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40">
        <v>3520</v>
      </c>
      <c r="Y45" s="39"/>
      <c r="Z45" s="39"/>
      <c r="AA45" s="41"/>
      <c r="AB45" s="42"/>
      <c r="AC45" s="42"/>
      <c r="AD45" s="16" t="s">
        <v>57</v>
      </c>
      <c r="AE45" s="43" t="str">
        <f t="shared" si="0"/>
        <v>　</v>
      </c>
      <c r="AF45" s="43"/>
      <c r="AG45" s="43"/>
      <c r="AH45" s="43"/>
      <c r="AI45" s="17"/>
    </row>
    <row r="46" spans="2:35" s="14" customFormat="1" ht="11.45" customHeight="1">
      <c r="B46" s="15"/>
      <c r="C46" s="38">
        <v>30</v>
      </c>
      <c r="D46" s="38"/>
      <c r="E46" s="39" t="s">
        <v>59</v>
      </c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40">
        <v>14300</v>
      </c>
      <c r="Y46" s="39"/>
      <c r="Z46" s="39"/>
      <c r="AA46" s="41"/>
      <c r="AB46" s="42"/>
      <c r="AC46" s="42"/>
      <c r="AD46" s="16" t="s">
        <v>57</v>
      </c>
      <c r="AE46" s="43" t="str">
        <f t="shared" si="0"/>
        <v>　</v>
      </c>
      <c r="AF46" s="43"/>
      <c r="AG46" s="43"/>
      <c r="AH46" s="43"/>
      <c r="AI46" s="17"/>
    </row>
    <row r="47" spans="2:35" s="14" customFormat="1" ht="11.45" customHeight="1">
      <c r="B47" s="15"/>
      <c r="C47" s="38" t="s">
        <v>60</v>
      </c>
      <c r="D47" s="38"/>
      <c r="E47" s="39" t="s">
        <v>61</v>
      </c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40">
        <v>2970</v>
      </c>
      <c r="Y47" s="39"/>
      <c r="Z47" s="39"/>
      <c r="AA47" s="41"/>
      <c r="AB47" s="42"/>
      <c r="AC47" s="42"/>
      <c r="AD47" s="16" t="s">
        <v>62</v>
      </c>
      <c r="AE47" s="43" t="str">
        <f t="shared" si="0"/>
        <v>　</v>
      </c>
      <c r="AF47" s="43"/>
      <c r="AG47" s="43"/>
      <c r="AH47" s="43"/>
      <c r="AI47" s="17"/>
    </row>
    <row r="48" spans="2:35" s="14" customFormat="1" ht="11.45" customHeight="1">
      <c r="B48" s="15"/>
      <c r="C48" s="38" t="s">
        <v>63</v>
      </c>
      <c r="D48" s="38"/>
      <c r="E48" s="39" t="s">
        <v>64</v>
      </c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40">
        <v>3190</v>
      </c>
      <c r="Y48" s="39"/>
      <c r="Z48" s="39"/>
      <c r="AA48" s="41"/>
      <c r="AB48" s="42"/>
      <c r="AC48" s="42"/>
      <c r="AD48" s="16" t="s">
        <v>62</v>
      </c>
      <c r="AE48" s="43" t="str">
        <f t="shared" si="0"/>
        <v>　</v>
      </c>
      <c r="AF48" s="43"/>
      <c r="AG48" s="43"/>
      <c r="AH48" s="43"/>
      <c r="AI48" s="17"/>
    </row>
    <row r="49" spans="2:37" s="35" customFormat="1" ht="11.45" customHeight="1">
      <c r="B49" s="32"/>
      <c r="C49" s="51">
        <v>32</v>
      </c>
      <c r="D49" s="51"/>
      <c r="E49" s="52" t="s">
        <v>81</v>
      </c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3"/>
      <c r="Y49" s="52"/>
      <c r="Z49" s="52"/>
      <c r="AA49" s="41"/>
      <c r="AB49" s="42"/>
      <c r="AC49" s="42"/>
      <c r="AD49" s="33" t="s">
        <v>15</v>
      </c>
      <c r="AE49" s="43"/>
      <c r="AF49" s="43"/>
      <c r="AG49" s="43"/>
      <c r="AH49" s="43"/>
      <c r="AI49" s="34"/>
    </row>
    <row r="50" spans="2:37" s="35" customFormat="1" ht="11.45" customHeight="1" thickBot="1">
      <c r="B50" s="32"/>
      <c r="C50" s="47">
        <v>33</v>
      </c>
      <c r="D50" s="47"/>
      <c r="E50" s="48" t="s">
        <v>82</v>
      </c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9">
        <v>9845</v>
      </c>
      <c r="Y50" s="48"/>
      <c r="Z50" s="48"/>
      <c r="AA50" s="41"/>
      <c r="AB50" s="42"/>
      <c r="AC50" s="42"/>
      <c r="AD50" s="36" t="s">
        <v>65</v>
      </c>
      <c r="AE50" s="50" t="str">
        <f>IF(AA50=0,"　",(X50*AA50))</f>
        <v>　</v>
      </c>
      <c r="AF50" s="50"/>
      <c r="AG50" s="50"/>
      <c r="AH50" s="50"/>
      <c r="AI50" s="34"/>
      <c r="AK50" s="37"/>
    </row>
    <row r="51" spans="2:37" s="8" customFormat="1" ht="18" customHeight="1" thickTop="1">
      <c r="B51" s="9"/>
      <c r="C51" s="57" t="s">
        <v>80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9"/>
      <c r="AA51" s="54">
        <f>SUM(AE15:AH50)</f>
        <v>0</v>
      </c>
      <c r="AB51" s="55"/>
      <c r="AC51" s="55"/>
      <c r="AD51" s="55"/>
      <c r="AE51" s="55"/>
      <c r="AF51" s="55"/>
      <c r="AG51" s="55"/>
      <c r="AH51" s="56"/>
      <c r="AI51" s="10"/>
    </row>
    <row r="52" spans="2:37" s="14" customFormat="1" ht="12.75" customHeight="1">
      <c r="B52" s="15"/>
      <c r="C52" s="24"/>
      <c r="D52" s="46" t="s">
        <v>66</v>
      </c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17"/>
    </row>
    <row r="53" spans="2:37" s="14" customFormat="1" ht="12.75" customHeight="1">
      <c r="B53" s="15"/>
      <c r="C53" s="24"/>
      <c r="D53" s="25" t="s">
        <v>67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17"/>
    </row>
    <row r="54" spans="2:37" ht="9.9499999999999993" customHeight="1">
      <c r="B54" s="4"/>
      <c r="C54" s="2"/>
      <c r="D54" s="2"/>
      <c r="E54" s="2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7"/>
    </row>
    <row r="55" spans="2:37" ht="12" customHeight="1"/>
    <row r="56" spans="2:37" ht="12" hidden="1" customHeight="1"/>
  </sheetData>
  <protectedRanges>
    <protectedRange sqref="F54 T54" name="範囲4_1_2"/>
    <protectedRange sqref="F6 F9:F10" name="範囲1_2"/>
    <protectedRange sqref="F7:F8" name="範囲1_2_1_2"/>
    <protectedRange sqref="AC2" name="範囲1_1_1"/>
  </protectedRanges>
  <mergeCells count="240">
    <mergeCell ref="B7:D8"/>
    <mergeCell ref="G7:AI7"/>
    <mergeCell ref="F8:AI8"/>
    <mergeCell ref="B9:G9"/>
    <mergeCell ref="H9:V9"/>
    <mergeCell ref="W9:Y9"/>
    <mergeCell ref="Z9:AI9"/>
    <mergeCell ref="B10:E10"/>
    <mergeCell ref="F10:V10"/>
    <mergeCell ref="W10:Y10"/>
    <mergeCell ref="Z10:AI10"/>
    <mergeCell ref="AE2:AI2"/>
    <mergeCell ref="O3:AI3"/>
    <mergeCell ref="B4:D5"/>
    <mergeCell ref="F4:AI4"/>
    <mergeCell ref="F5:AI5"/>
    <mergeCell ref="B6:E6"/>
    <mergeCell ref="F6:Y6"/>
    <mergeCell ref="Z6:AB6"/>
    <mergeCell ref="AC6:AI6"/>
    <mergeCell ref="AA14:AD14"/>
    <mergeCell ref="AE16:AH16"/>
    <mergeCell ref="C17:D17"/>
    <mergeCell ref="E17:O17"/>
    <mergeCell ref="P17:W17"/>
    <mergeCell ref="X17:Z17"/>
    <mergeCell ref="AA17:AC17"/>
    <mergeCell ref="AE17:AH17"/>
    <mergeCell ref="C16:D16"/>
    <mergeCell ref="E16:O16"/>
    <mergeCell ref="P16:W16"/>
    <mergeCell ref="X16:Z16"/>
    <mergeCell ref="AA16:AC16"/>
    <mergeCell ref="AE14:AH14"/>
    <mergeCell ref="C15:D15"/>
    <mergeCell ref="E15:O15"/>
    <mergeCell ref="P15:W15"/>
    <mergeCell ref="X15:Z15"/>
    <mergeCell ref="AA15:AC15"/>
    <mergeCell ref="AE15:AH15"/>
    <mergeCell ref="C14:D14"/>
    <mergeCell ref="E14:O14"/>
    <mergeCell ref="P14:W14"/>
    <mergeCell ref="X14:Z14"/>
    <mergeCell ref="AE18:AH18"/>
    <mergeCell ref="C19:D19"/>
    <mergeCell ref="E19:O19"/>
    <mergeCell ref="P19:W19"/>
    <mergeCell ref="X19:Z19"/>
    <mergeCell ref="AA19:AC19"/>
    <mergeCell ref="AE19:AH19"/>
    <mergeCell ref="C18:D18"/>
    <mergeCell ref="E18:O18"/>
    <mergeCell ref="P18:W18"/>
    <mergeCell ref="X18:Z18"/>
    <mergeCell ref="AA18:AC18"/>
    <mergeCell ref="AE20:AH20"/>
    <mergeCell ref="C21:D21"/>
    <mergeCell ref="E21:O21"/>
    <mergeCell ref="P21:W21"/>
    <mergeCell ref="X21:Z21"/>
    <mergeCell ref="AA21:AC21"/>
    <mergeCell ref="AE21:AH21"/>
    <mergeCell ref="C20:D20"/>
    <mergeCell ref="E20:O20"/>
    <mergeCell ref="P20:W20"/>
    <mergeCell ref="X20:Z20"/>
    <mergeCell ref="AA20:AC20"/>
    <mergeCell ref="AE22:AH22"/>
    <mergeCell ref="C23:D23"/>
    <mergeCell ref="E23:O23"/>
    <mergeCell ref="P23:W23"/>
    <mergeCell ref="X23:Z23"/>
    <mergeCell ref="AA23:AC23"/>
    <mergeCell ref="AE23:AH23"/>
    <mergeCell ref="C22:D22"/>
    <mergeCell ref="E22:O22"/>
    <mergeCell ref="P22:W22"/>
    <mergeCell ref="X22:Z22"/>
    <mergeCell ref="AA22:AC22"/>
    <mergeCell ref="AE24:AH24"/>
    <mergeCell ref="C25:D25"/>
    <mergeCell ref="E25:O25"/>
    <mergeCell ref="P25:W25"/>
    <mergeCell ref="X25:Z25"/>
    <mergeCell ref="AA25:AC25"/>
    <mergeCell ref="AE25:AH25"/>
    <mergeCell ref="C24:D24"/>
    <mergeCell ref="E24:O24"/>
    <mergeCell ref="P24:W24"/>
    <mergeCell ref="X24:Z24"/>
    <mergeCell ref="AA24:AC24"/>
    <mergeCell ref="AE26:AH26"/>
    <mergeCell ref="C27:D27"/>
    <mergeCell ref="E27:O27"/>
    <mergeCell ref="P27:W27"/>
    <mergeCell ref="X27:Z27"/>
    <mergeCell ref="AA27:AC27"/>
    <mergeCell ref="AE27:AH27"/>
    <mergeCell ref="C26:D26"/>
    <mergeCell ref="E26:O26"/>
    <mergeCell ref="P26:W26"/>
    <mergeCell ref="X26:Z26"/>
    <mergeCell ref="AA26:AC26"/>
    <mergeCell ref="AE28:AH28"/>
    <mergeCell ref="C29:D29"/>
    <mergeCell ref="E29:O29"/>
    <mergeCell ref="P29:W29"/>
    <mergeCell ref="X29:Z29"/>
    <mergeCell ref="AA29:AC29"/>
    <mergeCell ref="AE29:AH29"/>
    <mergeCell ref="C28:D28"/>
    <mergeCell ref="E28:O28"/>
    <mergeCell ref="P28:W28"/>
    <mergeCell ref="X28:Z28"/>
    <mergeCell ref="AA28:AC28"/>
    <mergeCell ref="AE30:AH30"/>
    <mergeCell ref="C31:D31"/>
    <mergeCell ref="E31:O31"/>
    <mergeCell ref="P31:W31"/>
    <mergeCell ref="X31:Z31"/>
    <mergeCell ref="AA31:AC31"/>
    <mergeCell ref="AE31:AH31"/>
    <mergeCell ref="C30:D30"/>
    <mergeCell ref="E30:O30"/>
    <mergeCell ref="P30:W30"/>
    <mergeCell ref="X30:Z30"/>
    <mergeCell ref="AA30:AC30"/>
    <mergeCell ref="AE32:AH32"/>
    <mergeCell ref="C33:D33"/>
    <mergeCell ref="E33:O33"/>
    <mergeCell ref="P33:W33"/>
    <mergeCell ref="X33:Z33"/>
    <mergeCell ref="AA33:AC33"/>
    <mergeCell ref="AE33:AH33"/>
    <mergeCell ref="C32:D32"/>
    <mergeCell ref="E32:O32"/>
    <mergeCell ref="P32:W32"/>
    <mergeCell ref="X32:Z32"/>
    <mergeCell ref="AA32:AC32"/>
    <mergeCell ref="AE34:AH34"/>
    <mergeCell ref="C35:D35"/>
    <mergeCell ref="E35:O35"/>
    <mergeCell ref="P35:W35"/>
    <mergeCell ref="X35:Z35"/>
    <mergeCell ref="AA35:AC35"/>
    <mergeCell ref="AE35:AH35"/>
    <mergeCell ref="C34:D34"/>
    <mergeCell ref="E34:O34"/>
    <mergeCell ref="P34:W34"/>
    <mergeCell ref="X34:Z34"/>
    <mergeCell ref="AA34:AC34"/>
    <mergeCell ref="AE36:AH36"/>
    <mergeCell ref="C37:D37"/>
    <mergeCell ref="E37:O37"/>
    <mergeCell ref="P37:W37"/>
    <mergeCell ref="X37:Z37"/>
    <mergeCell ref="AA37:AC37"/>
    <mergeCell ref="AE37:AH37"/>
    <mergeCell ref="C36:D36"/>
    <mergeCell ref="E36:O36"/>
    <mergeCell ref="P36:W36"/>
    <mergeCell ref="X36:Z36"/>
    <mergeCell ref="AA36:AC36"/>
    <mergeCell ref="AE38:AH38"/>
    <mergeCell ref="C39:D39"/>
    <mergeCell ref="E39:O39"/>
    <mergeCell ref="P39:W39"/>
    <mergeCell ref="X39:Z39"/>
    <mergeCell ref="AA39:AC39"/>
    <mergeCell ref="AE39:AH39"/>
    <mergeCell ref="C38:D38"/>
    <mergeCell ref="E38:O38"/>
    <mergeCell ref="P38:W38"/>
    <mergeCell ref="X38:Z38"/>
    <mergeCell ref="AA38:AC38"/>
    <mergeCell ref="AE40:AH40"/>
    <mergeCell ref="C41:D41"/>
    <mergeCell ref="E41:O41"/>
    <mergeCell ref="P41:W41"/>
    <mergeCell ref="X41:Z41"/>
    <mergeCell ref="AA41:AC41"/>
    <mergeCell ref="AE41:AH41"/>
    <mergeCell ref="C40:D40"/>
    <mergeCell ref="E40:O40"/>
    <mergeCell ref="P40:W40"/>
    <mergeCell ref="X40:Z40"/>
    <mergeCell ref="AA40:AC40"/>
    <mergeCell ref="E44:W44"/>
    <mergeCell ref="X44:Z44"/>
    <mergeCell ref="AA44:AC44"/>
    <mergeCell ref="AE44:AH44"/>
    <mergeCell ref="AE42:AH42"/>
    <mergeCell ref="C43:D43"/>
    <mergeCell ref="E43:W43"/>
    <mergeCell ref="X43:Z43"/>
    <mergeCell ref="AA43:AC43"/>
    <mergeCell ref="AE43:AH43"/>
    <mergeCell ref="C42:D42"/>
    <mergeCell ref="E42:O42"/>
    <mergeCell ref="P42:W42"/>
    <mergeCell ref="X42:Z42"/>
    <mergeCell ref="AA42:AC42"/>
    <mergeCell ref="D52:AH52"/>
    <mergeCell ref="C50:D50"/>
    <mergeCell ref="E50:W50"/>
    <mergeCell ref="X50:Z50"/>
    <mergeCell ref="AA50:AC50"/>
    <mergeCell ref="AE50:AH50"/>
    <mergeCell ref="C49:D49"/>
    <mergeCell ref="E49:W49"/>
    <mergeCell ref="X49:Z49"/>
    <mergeCell ref="AA49:AC49"/>
    <mergeCell ref="AE49:AH49"/>
    <mergeCell ref="AA51:AH51"/>
    <mergeCell ref="C51:Z51"/>
    <mergeCell ref="C48:D48"/>
    <mergeCell ref="E48:W48"/>
    <mergeCell ref="X48:Z48"/>
    <mergeCell ref="AA48:AC48"/>
    <mergeCell ref="AE48:AH48"/>
    <mergeCell ref="C47:D47"/>
    <mergeCell ref="E47:W47"/>
    <mergeCell ref="X47:Z47"/>
    <mergeCell ref="V2:X2"/>
    <mergeCell ref="Y2:Z2"/>
    <mergeCell ref="AB2:AC2"/>
    <mergeCell ref="AA47:AC47"/>
    <mergeCell ref="AE47:AH47"/>
    <mergeCell ref="C46:D46"/>
    <mergeCell ref="E46:W46"/>
    <mergeCell ref="X46:Z46"/>
    <mergeCell ref="AA46:AC46"/>
    <mergeCell ref="AE46:AH46"/>
    <mergeCell ref="C45:D45"/>
    <mergeCell ref="E45:W45"/>
    <mergeCell ref="X45:Z45"/>
    <mergeCell ref="AA45:AC45"/>
    <mergeCell ref="AE45:AH45"/>
    <mergeCell ref="C44:D44"/>
  </mergeCells>
  <phoneticPr fontId="1"/>
  <printOptions horizontalCentered="1"/>
  <pageMargins left="0.39370078740157483" right="0.19685039370078741" top="0.59055118110236227" bottom="0.39370078740157483" header="0.51181102362204722" footer="0.51181102362204722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06_パッケージディスプレイオプション申込書</vt:lpstr>
      <vt:lpstr>'06_パッケージディスプレイオプション申込書'!Print_Area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ws17</dc:creator>
  <cp:lastModifiedBy>user04</cp:lastModifiedBy>
  <cp:lastPrinted>2023-07-11T05:59:41Z</cp:lastPrinted>
  <dcterms:created xsi:type="dcterms:W3CDTF">2008-12-12T06:04:46Z</dcterms:created>
  <dcterms:modified xsi:type="dcterms:W3CDTF">2023-07-13T07:55:52Z</dcterms:modified>
</cp:coreProperties>
</file>